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J6" i="1"/>
  <c r="I6" i="1"/>
  <c r="G6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<sst xmlns="http://schemas.openxmlformats.org/spreadsheetml/2006/main" count="43" uniqueCount="41">
  <si>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</si>
  <si>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</si>
  <si>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</si>
  <si>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</si>
  <si>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</si>
  <si>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</si>
  <si>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</si>
  <si>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</si>
  <si>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</si>
  <si>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</si>
  <si>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</si>
  <si>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</si>
  <si>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</si>
  <si>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</si>
  <si>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</si>
  <si>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</si>
  <si>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</si>
  <si>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</si>
  <si>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</si>
  <si>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</si>
  <si>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</si>
  <si>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</si>
  <si>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</si>
  <si>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</si>
  <si>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</si>
  <si>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</si>
  <si>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</si>
  <si>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начальная школа - детский сад № 9 г.  Данилова</t>
  </si>
  <si>
    <t>Курица в кисло-сладком соусе</t>
  </si>
  <si>
    <t>Каша гречневая рассыпчатая с маслом</t>
  </si>
  <si>
    <t>Чай с сахаром</t>
  </si>
  <si>
    <t>Батон йодированный</t>
  </si>
  <si>
    <t>Блинчик с вишней</t>
  </si>
  <si>
    <t>ТУ 10.71.11-00248363077-2016</t>
  </si>
  <si>
    <t>ттк</t>
  </si>
  <si>
    <t>Щи из свежей капусты с картофелем, курой</t>
  </si>
  <si>
    <t>Жаркое по-домашнему с овощами натуральными консервированными солеными</t>
  </si>
  <si>
    <t>Компот из ягод</t>
  </si>
  <si>
    <t>Хлеб ржаной</t>
  </si>
  <si>
    <t>ттк/70</t>
  </si>
  <si>
    <t>ГОСТ 2077-84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</si>
</sst>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color theme="1"/>
      <name val="Arial"/>
    </font>
    <font>
      <sz val="6"/>
      <color rgb="FF000000"/>
      <name val="Times New Roman"/>
      <family val="1"/>
      <charset val="204"/>
    </font>
    <font>
      <sz val="7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EF2CB"/>
        <bgColor rgb="FFFEF2CB"/>
      </patternFill>
    </fill>
    <fill>
      <patternFill patternType="solid">
        <fgColor theme="7" tint="0.79998168889431442"/>
        <bgColor rgb="FFFEF2CB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2" borderId="19" xfId="0" applyFont="1" applyFill="1" applyBorder="1" applyAlignment="1" applyProtection="1">
      <alignment horizontal="left" vertical="center" wrapText="1"/>
      <protection locked="0"/>
    </xf>
    <xf numFmtId="0" fontId="1" fillId="2" borderId="20" xfId="0" applyFont="1" applyFill="1" applyBorder="1" applyAlignment="1" applyProtection="1">
      <alignment horizontal="centerContinuous" vertical="center" wrapText="1"/>
      <protection locked="0"/>
    </xf>
    <xf numFmtId="0" fontId="1" fillId="2" borderId="19" xfId="0" applyFont="1" applyFill="1" applyBorder="1" applyAlignment="1" applyProtection="1">
      <alignment horizontal="centerContinuous" vertical="center" wrapText="1"/>
      <protection locked="0"/>
    </xf>
    <xf numFmtId="0" fontId="2" fillId="4" borderId="21" xfId="0" applyFont="1" applyFill="1" applyBorder="1" applyAlignment="1" applyProtection="1">
      <alignment horizontal="center" vertical="top" wrapText="1"/>
      <protection locked="0"/>
    </xf>
    <xf numFmtId="0" fontId="2" fillId="4" borderId="22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1" fontId="1" fillId="2" borderId="19" xfId="0" applyNumberFormat="1" applyFont="1" applyFill="1" applyBorder="1" applyAlignment="1" applyProtection="1">
      <alignment horizontal="right" vertical="center" wrapText="1"/>
      <protection locked="0"/>
    </xf>
    <xf numFmtId="164" fontId="0" fillId="2" borderId="1" xfId="0" applyNumberFormat="1" applyFill="1" applyBorder="1" applyAlignment="1" applyProtection="1">
      <protection locked="0"/>
    </xf>
    <xf numFmtId="164" fontId="1" fillId="2" borderId="19" xfId="0" applyNumberFormat="1" applyFont="1" applyFill="1" applyBorder="1" applyAlignment="1" applyProtection="1">
      <alignment horizontal="right" vertical="center" wrapText="1"/>
      <protection locked="0"/>
    </xf>
    <xf numFmtId="0" fontId="2" fillId="5" borderId="22" xfId="0" applyFont="1" applyFill="1" applyBorder="1" applyAlignment="1" applyProtection="1">
      <alignment horizontal="center" vertical="top" wrapText="1"/>
      <protection locked="0"/>
    </xf>
    <xf numFmtId="0" fontId="4" fillId="4" borderId="22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E22" sqref="E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4"/>
      <c r="I1" t="s">
        <v>1</v>
      </c>
      <c r="J1" s="23">
        <v>45316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7">
        <v>320</v>
      </c>
      <c r="D4" s="34" t="s">
        <v>28</v>
      </c>
      <c r="E4" s="35">
        <v>90</v>
      </c>
      <c r="F4" s="25"/>
      <c r="G4" s="40">
        <v>144</v>
      </c>
      <c r="H4" s="42">
        <v>11.7</v>
      </c>
      <c r="I4" s="42">
        <v>5</v>
      </c>
      <c r="J4" s="42">
        <v>12.6</v>
      </c>
    </row>
    <row r="5" spans="1:10" x14ac:dyDescent="0.25">
      <c r="A5" s="7"/>
      <c r="B5" s="1" t="s">
        <v>12</v>
      </c>
      <c r="C5" s="38">
        <v>411</v>
      </c>
      <c r="D5" s="34" t="s">
        <v>30</v>
      </c>
      <c r="E5" s="36">
        <v>215</v>
      </c>
      <c r="F5" s="26"/>
      <c r="G5" s="41">
        <v>61</v>
      </c>
      <c r="H5" s="41">
        <v>0.2</v>
      </c>
      <c r="I5" s="41">
        <v>0</v>
      </c>
      <c r="J5" s="41">
        <v>15</v>
      </c>
    </row>
    <row r="6" spans="1:10" ht="26.25" x14ac:dyDescent="0.25">
      <c r="A6" s="7"/>
      <c r="B6" s="1" t="s">
        <v>23</v>
      </c>
      <c r="C6" s="39" t="s">
        <v>33</v>
      </c>
      <c r="D6" s="34" t="s">
        <v>31</v>
      </c>
      <c r="E6" s="36">
        <v>25</v>
      </c>
      <c r="F6" s="26"/>
      <c r="G6" s="41">
        <f>262*25/100</f>
        <v>65.5</v>
      </c>
      <c r="H6" s="41">
        <v>1.9</v>
      </c>
      <c r="I6" s="41">
        <f>2.9*25/100</f>
        <v>0.72499999999999998</v>
      </c>
      <c r="J6" s="41">
        <f>51.4*25/100</f>
        <v>12.85</v>
      </c>
    </row>
    <row r="7" spans="1:10" x14ac:dyDescent="0.25">
      <c r="A7" s="7"/>
      <c r="B7" s="2"/>
      <c r="C7" s="38">
        <v>302</v>
      </c>
      <c r="D7" s="34" t="s">
        <v>29</v>
      </c>
      <c r="E7" s="35">
        <v>180</v>
      </c>
      <c r="F7" s="26"/>
      <c r="G7" s="40">
        <v>268</v>
      </c>
      <c r="H7" s="42">
        <v>7.2</v>
      </c>
      <c r="I7" s="42">
        <v>5.0999999999999996</v>
      </c>
      <c r="J7" s="42">
        <v>48.3</v>
      </c>
    </row>
    <row r="8" spans="1:10" ht="15.75" thickBot="1" x14ac:dyDescent="0.3">
      <c r="A8" s="8"/>
      <c r="B8" s="9"/>
      <c r="C8" s="38" t="s">
        <v>34</v>
      </c>
      <c r="D8" s="34" t="s">
        <v>32</v>
      </c>
      <c r="E8" s="36">
        <v>70</v>
      </c>
      <c r="F8" s="27"/>
      <c r="G8" s="41">
        <v>130.77000000000001</v>
      </c>
      <c r="H8" s="41">
        <v>1.4</v>
      </c>
      <c r="I8" s="41">
        <v>1.93</v>
      </c>
      <c r="J8" s="41">
        <v>28.7</v>
      </c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>
        <v>75</v>
      </c>
      <c r="G10" s="17"/>
      <c r="H10" s="17"/>
      <c r="I10" s="17"/>
      <c r="J10" s="18"/>
    </row>
    <row r="11" spans="1:10" ht="15.75" thickBot="1" x14ac:dyDescent="0.3">
      <c r="A11" s="8"/>
      <c r="B11" s="9"/>
      <c r="C11" s="38"/>
      <c r="D11" s="34"/>
      <c r="E11" s="35"/>
      <c r="F11" s="26"/>
      <c r="G11" s="40"/>
      <c r="H11" s="42"/>
      <c r="I11" s="42"/>
      <c r="J11" s="42"/>
    </row>
    <row r="12" spans="1:10" x14ac:dyDescent="0.25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43">
        <v>73</v>
      </c>
      <c r="D13" s="34" t="s">
        <v>35</v>
      </c>
      <c r="E13" s="35">
        <v>260</v>
      </c>
      <c r="F13" s="26"/>
      <c r="G13" s="40">
        <v>160</v>
      </c>
      <c r="H13" s="42">
        <v>8.73</v>
      </c>
      <c r="I13" s="42">
        <v>4.3600000000000003</v>
      </c>
      <c r="J13" s="42">
        <v>11.76</v>
      </c>
    </row>
    <row r="14" spans="1:10" ht="25.5" x14ac:dyDescent="0.25">
      <c r="A14" s="7"/>
      <c r="B14" s="1" t="s">
        <v>17</v>
      </c>
      <c r="C14" s="43" t="s">
        <v>39</v>
      </c>
      <c r="D14" s="34" t="s">
        <v>36</v>
      </c>
      <c r="E14" s="35">
        <v>270</v>
      </c>
      <c r="F14" s="26"/>
      <c r="G14" s="40">
        <v>416</v>
      </c>
      <c r="H14" s="42">
        <v>10.8</v>
      </c>
      <c r="I14" s="42">
        <v>27.3</v>
      </c>
      <c r="J14" s="42">
        <v>31.8</v>
      </c>
    </row>
    <row r="15" spans="1:10" x14ac:dyDescent="0.25">
      <c r="A15" s="7"/>
      <c r="B15" s="1" t="s">
        <v>18</v>
      </c>
      <c r="C15" s="43"/>
      <c r="D15" s="34"/>
      <c r="E15" s="35"/>
      <c r="F15" s="26"/>
      <c r="G15" s="40"/>
      <c r="H15" s="42"/>
      <c r="I15" s="42"/>
      <c r="J15" s="42"/>
    </row>
    <row r="16" spans="1:10" x14ac:dyDescent="0.25">
      <c r="A16" s="7"/>
      <c r="B16" s="1" t="s">
        <v>19</v>
      </c>
      <c r="C16" s="44"/>
      <c r="D16" s="34"/>
      <c r="E16" s="35"/>
      <c r="F16" s="26"/>
      <c r="G16" s="41"/>
      <c r="H16" s="41"/>
      <c r="I16" s="41"/>
      <c r="J16" s="41"/>
    </row>
    <row r="17" spans="1:10" ht="26.25" x14ac:dyDescent="0.25">
      <c r="A17" s="7"/>
      <c r="B17" s="1" t="s">
        <v>24</v>
      </c>
      <c r="C17" s="39" t="s">
        <v>33</v>
      </c>
      <c r="D17" s="34" t="s">
        <v>31</v>
      </c>
      <c r="E17" s="36">
        <v>20</v>
      </c>
      <c r="F17" s="26"/>
      <c r="G17" s="41">
        <v>52.4</v>
      </c>
      <c r="H17" s="41">
        <v>1.5</v>
      </c>
      <c r="I17" s="41">
        <v>0.6</v>
      </c>
      <c r="J17" s="41">
        <v>10.3</v>
      </c>
    </row>
    <row r="18" spans="1:10" ht="19.5" x14ac:dyDescent="0.25">
      <c r="A18" s="7"/>
      <c r="B18" s="1" t="s">
        <v>21</v>
      </c>
      <c r="C18" s="44" t="s">
        <v>40</v>
      </c>
      <c r="D18" s="34" t="s">
        <v>38</v>
      </c>
      <c r="E18" s="35">
        <v>50</v>
      </c>
      <c r="F18" s="26"/>
      <c r="G18" s="41">
        <f>259*50/100</f>
        <v>129.5</v>
      </c>
      <c r="H18" s="41">
        <f>8.5*50/100</f>
        <v>4.25</v>
      </c>
      <c r="I18" s="41">
        <f>3.3*50/100</f>
        <v>1.65</v>
      </c>
      <c r="J18" s="41">
        <f>42.5*50/100</f>
        <v>21.25</v>
      </c>
    </row>
    <row r="19" spans="1:10" x14ac:dyDescent="0.25">
      <c r="A19" s="7"/>
      <c r="B19" s="29"/>
      <c r="C19" s="43">
        <v>393</v>
      </c>
      <c r="D19" s="34" t="s">
        <v>37</v>
      </c>
      <c r="E19" s="35">
        <v>200</v>
      </c>
      <c r="F19" s="26"/>
      <c r="G19" s="40">
        <v>90</v>
      </c>
      <c r="H19" s="42">
        <v>0</v>
      </c>
      <c r="I19" s="42">
        <v>0</v>
      </c>
      <c r="J19" s="42">
        <v>22.9</v>
      </c>
    </row>
    <row r="20" spans="1:10" ht="15.75" thickBot="1" x14ac:dyDescent="0.3">
      <c r="A20" s="8"/>
      <c r="B20" s="9"/>
      <c r="C20" s="9"/>
      <c r="D20" s="32"/>
      <c r="E20" s="19"/>
      <c r="F20" s="26">
        <v>75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2024-01-24T13:00:28Z</dcterms:modified>
</cp:coreProperties>
</file>