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<sst xmlns="http://schemas.openxmlformats.org/spreadsheetml/2006/main" count="39" uniqueCount="39">
  <si>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</si>
  <si>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</si>
  <si>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</si>
  <si>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</si>
  <si>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</si>
  <si>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</si>
  <si>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</si>
  <si>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</si>
  <si>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</si>
  <si>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</si>
  <si>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</si>
  <si>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</si>
  <si>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</si>
  <si>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</si>
  <si>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</si>
  <si>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</si>
  <si>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</si>
  <si>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</si>
  <si>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</si>
  <si>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</si>
  <si>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</si>
  <si>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</si>
  <si>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</si>
  <si>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</si>
  <si>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</si>
  <si>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</si>
  <si>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</si>
  <si>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</si>
  <si>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Гуляш из свинины</t>
  </si>
  <si>
    <t>Каша гречневая рассыпчатая с маслом</t>
  </si>
  <si>
    <t>Чай с низк.сод.сахара и лимоном</t>
  </si>
  <si>
    <t>Блинчик с начинкой</t>
  </si>
  <si>
    <t>Батон йодированный</t>
  </si>
  <si>
    <t>ттк</t>
  </si>
  <si>
    <t>Щи из свежей капусты с картофелем</t>
  </si>
  <si>
    <t>Плов со свининой</t>
  </si>
  <si>
    <t>Кукуруза</t>
  </si>
  <si>
    <t>Компот из ягод с/м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</si>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</sst>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>
        <v>293</v>
      </c>
      <c r="D4" s="38" t="s">
        <v>28</v>
      </c>
      <c r="E4" s="39">
        <v>90</v>
      </c>
      <c r="F4" s="40"/>
      <c r="G4" s="43">
        <v>289</v>
      </c>
      <c r="H4" s="40">
        <v>10.199999999999999</v>
      </c>
      <c r="I4" s="40">
        <v>26.1</v>
      </c>
      <c r="J4" s="40">
        <v>4</v>
      </c>
    </row>
    <row r="5" spans="1:10" x14ac:dyDescent="0.25">
      <c r="A5" s="7"/>
      <c r="B5" s="1" t="s">
        <v>12</v>
      </c>
      <c r="C5" s="44">
        <v>411</v>
      </c>
      <c r="D5" s="38" t="s">
        <v>30</v>
      </c>
      <c r="E5" s="41">
        <v>215</v>
      </c>
      <c r="F5" s="40"/>
      <c r="G5" s="43">
        <v>40.950000000000003</v>
      </c>
      <c r="H5" s="40">
        <v>0.2</v>
      </c>
      <c r="I5" s="40">
        <v>0</v>
      </c>
      <c r="J5" s="40">
        <v>10</v>
      </c>
    </row>
    <row r="6" spans="1:10" x14ac:dyDescent="0.25">
      <c r="A6" s="7"/>
      <c r="B6" s="1" t="s">
        <v>23</v>
      </c>
      <c r="C6" s="44"/>
      <c r="D6" s="38" t="s">
        <v>32</v>
      </c>
      <c r="E6" s="41">
        <v>40</v>
      </c>
      <c r="F6" s="42"/>
      <c r="G6" s="42">
        <f>262*35/100</f>
        <v>91.7</v>
      </c>
      <c r="H6" s="42">
        <f>7.5*35/100</f>
        <v>2.625</v>
      </c>
      <c r="I6" s="42">
        <f>2.9*35/100</f>
        <v>1.0149999999999999</v>
      </c>
      <c r="J6" s="42">
        <f>51.4*35/100</f>
        <v>17.989999999999998</v>
      </c>
    </row>
    <row r="7" spans="1:10" x14ac:dyDescent="0.25">
      <c r="A7" s="7"/>
      <c r="B7" s="2"/>
      <c r="C7" s="44" t="s">
        <v>33</v>
      </c>
      <c r="D7" s="38" t="s">
        <v>31</v>
      </c>
      <c r="E7" s="39">
        <v>70</v>
      </c>
      <c r="F7" s="42"/>
      <c r="G7" s="42">
        <v>130.77000000000001</v>
      </c>
      <c r="H7" s="42">
        <v>1.4</v>
      </c>
      <c r="I7" s="42">
        <v>1.93</v>
      </c>
      <c r="J7" s="42">
        <v>28.7</v>
      </c>
    </row>
    <row r="8" spans="1:10" ht="15.75" thickBot="1" x14ac:dyDescent="0.3">
      <c r="A8" s="8"/>
      <c r="B8" s="9"/>
      <c r="C8" s="44">
        <v>302</v>
      </c>
      <c r="D8" s="38" t="s">
        <v>29</v>
      </c>
      <c r="E8" s="39">
        <v>200</v>
      </c>
      <c r="F8" s="40"/>
      <c r="G8" s="43">
        <v>277</v>
      </c>
      <c r="H8" s="40">
        <v>7.6</v>
      </c>
      <c r="I8" s="40">
        <v>6.1</v>
      </c>
      <c r="J8" s="40">
        <v>66.599999999999994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75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4">
        <v>73</v>
      </c>
      <c r="D13" s="38" t="s">
        <v>34</v>
      </c>
      <c r="E13" s="39">
        <v>250</v>
      </c>
      <c r="F13" s="40"/>
      <c r="G13" s="43">
        <v>143</v>
      </c>
      <c r="H13" s="40">
        <v>7.8</v>
      </c>
      <c r="I13" s="40">
        <v>3.9</v>
      </c>
      <c r="J13" s="40">
        <v>10.5</v>
      </c>
    </row>
    <row r="14" spans="1:10" x14ac:dyDescent="0.25">
      <c r="A14" s="7"/>
      <c r="B14" s="1" t="s">
        <v>17</v>
      </c>
      <c r="C14" s="44">
        <v>291</v>
      </c>
      <c r="D14" s="38" t="s">
        <v>35</v>
      </c>
      <c r="E14" s="39">
        <v>250</v>
      </c>
      <c r="F14" s="40"/>
      <c r="G14" s="43">
        <v>441</v>
      </c>
      <c r="H14" s="40">
        <v>8.4</v>
      </c>
      <c r="I14" s="40">
        <v>9.6999999999999993</v>
      </c>
      <c r="J14" s="40">
        <v>22.4</v>
      </c>
    </row>
    <row r="15" spans="1:10" x14ac:dyDescent="0.25">
      <c r="A15" s="7"/>
      <c r="B15" s="1" t="s">
        <v>18</v>
      </c>
      <c r="C15" s="44">
        <v>306</v>
      </c>
      <c r="D15" s="38" t="s">
        <v>36</v>
      </c>
      <c r="E15" s="39">
        <v>10</v>
      </c>
      <c r="F15" s="40"/>
      <c r="G15" s="43">
        <v>63</v>
      </c>
      <c r="H15" s="40">
        <v>0.7</v>
      </c>
      <c r="I15" s="40">
        <v>0.2</v>
      </c>
      <c r="J15" s="40">
        <v>8.3000000000000007</v>
      </c>
    </row>
    <row r="16" spans="1:10" x14ac:dyDescent="0.25">
      <c r="A16" s="7"/>
      <c r="B16" s="1" t="s">
        <v>19</v>
      </c>
      <c r="C16" s="44">
        <v>411</v>
      </c>
      <c r="D16" s="38" t="s">
        <v>37</v>
      </c>
      <c r="E16" s="39">
        <v>200</v>
      </c>
      <c r="F16" s="40"/>
      <c r="G16" s="43">
        <v>90</v>
      </c>
      <c r="H16" s="40">
        <v>0</v>
      </c>
      <c r="I16" s="40">
        <v>0</v>
      </c>
      <c r="J16" s="40">
        <v>22.9</v>
      </c>
    </row>
    <row r="17" spans="1:10" x14ac:dyDescent="0.25">
      <c r="A17" s="7"/>
      <c r="B17" s="1" t="s">
        <v>24</v>
      </c>
      <c r="C17" s="44"/>
      <c r="D17" s="38"/>
      <c r="E17" s="39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2"/>
      <c r="D18" s="38" t="s">
        <v>38</v>
      </c>
      <c r="E18" s="39">
        <v>50</v>
      </c>
      <c r="F18" s="42"/>
      <c r="G18" s="42">
        <f>259*60/100</f>
        <v>155.4</v>
      </c>
      <c r="H18" s="42">
        <f>8.5*60/100</f>
        <v>5.0999999999999996</v>
      </c>
      <c r="I18" s="42">
        <f>3.3*60/100</f>
        <v>1.98</v>
      </c>
      <c r="J18" s="42">
        <f>42.5*60/100</f>
        <v>25.5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2024-02-26T07:59:43Z</dcterms:modified>
</cp:coreProperties>
</file>